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98-03" sheetId="1" r:id="rId1"/>
    <sheet name="98-02" sheetId="2" r:id="rId2"/>
    <sheet name="98-01" sheetId="3" r:id="rId3"/>
  </sheets>
  <definedNames/>
  <calcPr fullCalcOnLoad="1"/>
</workbook>
</file>

<file path=xl/sharedStrings.xml><?xml version="1.0" encoding="utf-8"?>
<sst xmlns="http://schemas.openxmlformats.org/spreadsheetml/2006/main" count="144" uniqueCount="47">
  <si>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</si>
  <si>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</si>
  <si>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</si>
  <si>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</si>
  <si>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</si>
  <si>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</si>
  <si>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</si>
  <si>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</si>
  <si>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</si>
  <si>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</si>
  <si>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</si>
  <si>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</si>
  <si>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</si>
  <si>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</si>
  <si>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</si>
  <si>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</si>
  <si>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</si>
  <si>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</si>
  <si>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</si>
  <si>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</si>
  <si>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</si>
  <si>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</si>
  <si>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</si>
  <si>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</si>
  <si>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</si>
  <si>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</si>
  <si>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</si>
  <si>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</si>
  <si>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</si>
  <si>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</si>
  <si>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</si>
  <si>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</si>
  <si>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</si>
  <si>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</si>
  <si>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</si>
  <si>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</si>
  <si>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</si>
  <si>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</si>
  <si>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</si>
  <si>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</si>
  <si>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</si>
  <si>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</si>
  <si>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</si>
  <si>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</si>
  <si>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فروردین ماه 1398</t>
  </si>
  <si>
    <t>آمار عملكرد استاني ابزارها و تجهيزات پرداخت الکترونيک در اردیبهشت ماه 1398</t>
  </si>
  <si>
    <t>آمار عملكرد استاني ابزارها و تجهيزات پرداخت الکترونيک در خرداد ماه 1398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</si>
</sst>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6" fillId="33" borderId="12" xfId="0" applyFont="1" applyFill="1" applyBorder="1" applyAlignment="1">
      <alignment horizont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readingOrder="2"/>
    </xf>
    <xf numFmtId="3" fontId="7" fillId="0" borderId="15" xfId="42" applyNumberFormat="1" applyFont="1" applyFill="1" applyBorder="1" applyAlignment="1" quotePrefix="1">
      <alignment horizontal="right" readingOrder="2"/>
    </xf>
    <xf numFmtId="3" fontId="7" fillId="0" borderId="15" xfId="42" applyNumberFormat="1" applyFont="1" applyFill="1" applyBorder="1" applyAlignment="1">
      <alignment horizontal="right" readingOrder="2"/>
    </xf>
    <xf numFmtId="3" fontId="7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3" fillId="0" borderId="18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20" xfId="42" applyNumberFormat="1" applyFont="1" applyFill="1" applyBorder="1" applyAlignment="1">
      <alignment horizontal="right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8" fillId="33" borderId="21" xfId="42" applyNumberFormat="1" applyFont="1" applyFill="1" applyBorder="1" applyAlignment="1">
      <alignment horizontal="right" vertic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center" vertical="center" readingOrder="2"/>
    </xf>
    <xf numFmtId="3" fontId="8" fillId="33" borderId="26" xfId="42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10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N44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9" t="s">
        <v>6</v>
      </c>
      <c r="D1" s="29"/>
      <c r="E1" s="29"/>
      <c r="F1" s="29"/>
      <c r="G1" s="29"/>
      <c r="H1" s="29"/>
      <c r="I1" s="29"/>
      <c r="J1" s="29"/>
      <c r="K1" s="29"/>
    </row>
    <row r="2" spans="3:11" ht="18.75" customHeight="1">
      <c r="C2" s="29" t="s">
        <v>7</v>
      </c>
      <c r="D2" s="29"/>
      <c r="E2" s="29"/>
      <c r="F2" s="29"/>
      <c r="G2" s="29"/>
      <c r="H2" s="29"/>
      <c r="I2" s="29"/>
      <c r="J2" s="29"/>
      <c r="K2" s="29"/>
    </row>
    <row r="3" spans="3:14" ht="29.25" customHeight="1" thickBot="1">
      <c r="C3" s="30" t="s">
        <v>46</v>
      </c>
      <c r="D3" s="31"/>
      <c r="E3" s="31"/>
      <c r="F3" s="31"/>
      <c r="G3" s="31"/>
      <c r="H3" s="31"/>
      <c r="I3" s="31"/>
      <c r="J3" s="31"/>
      <c r="K3" s="31"/>
      <c r="L3" s="2"/>
      <c r="M3" s="2"/>
      <c r="N3" s="2"/>
    </row>
    <row r="4" spans="3:11" ht="18" customHeight="1" thickTop="1">
      <c r="C4" s="32" t="s">
        <v>0</v>
      </c>
      <c r="D4" s="34" t="s">
        <v>8</v>
      </c>
      <c r="E4" s="3" t="s">
        <v>5</v>
      </c>
      <c r="F4" s="36" t="s">
        <v>1</v>
      </c>
      <c r="G4" s="36"/>
      <c r="H4" s="36"/>
      <c r="I4" s="36" t="s">
        <v>2</v>
      </c>
      <c r="J4" s="36"/>
      <c r="K4" s="37"/>
    </row>
    <row r="5" spans="3:11" ht="18" customHeight="1" thickBot="1">
      <c r="C5" s="33"/>
      <c r="D5" s="3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13825551</v>
      </c>
      <c r="F6" s="9">
        <v>2544</v>
      </c>
      <c r="G6" s="10">
        <v>18457843</v>
      </c>
      <c r="H6" s="11">
        <v>44152417138240</v>
      </c>
      <c r="I6" s="12">
        <v>3060</v>
      </c>
      <c r="J6" s="12">
        <v>1156812</v>
      </c>
      <c r="K6" s="13">
        <v>61565773271628</v>
      </c>
    </row>
    <row r="7" spans="3:11" ht="18">
      <c r="C7" s="14">
        <f aca="true" t="shared" si="0" ref="C7:C37">C6+1</f>
        <v>2</v>
      </c>
      <c r="D7" s="15" t="s">
        <v>14</v>
      </c>
      <c r="E7" s="16">
        <v>9174994</v>
      </c>
      <c r="F7" s="16">
        <v>1787</v>
      </c>
      <c r="G7" s="16">
        <v>12381695</v>
      </c>
      <c r="H7" s="17">
        <v>30296644830814</v>
      </c>
      <c r="I7" s="18">
        <v>2260</v>
      </c>
      <c r="J7" s="16">
        <v>862776</v>
      </c>
      <c r="K7" s="13">
        <v>52507449195384</v>
      </c>
    </row>
    <row r="8" spans="3:11" ht="18">
      <c r="C8" s="14">
        <f t="shared" si="0"/>
        <v>3</v>
      </c>
      <c r="D8" s="15" t="s">
        <v>15</v>
      </c>
      <c r="E8" s="16">
        <v>5523810</v>
      </c>
      <c r="F8" s="16">
        <v>1055</v>
      </c>
      <c r="G8" s="16">
        <v>8517547</v>
      </c>
      <c r="H8" s="17">
        <v>18394437629741</v>
      </c>
      <c r="I8" s="18">
        <v>1380</v>
      </c>
      <c r="J8" s="16">
        <v>407131</v>
      </c>
      <c r="K8" s="13">
        <v>17077733521862</v>
      </c>
    </row>
    <row r="9" spans="3:11" ht="18">
      <c r="C9" s="14">
        <f t="shared" si="0"/>
        <v>4</v>
      </c>
      <c r="D9" s="15" t="s">
        <v>16</v>
      </c>
      <c r="E9" s="16">
        <v>20659293</v>
      </c>
      <c r="F9" s="16">
        <v>3309</v>
      </c>
      <c r="G9" s="16">
        <v>27090595</v>
      </c>
      <c r="H9" s="17">
        <v>77712853432008</v>
      </c>
      <c r="I9" s="18">
        <v>4812</v>
      </c>
      <c r="J9" s="16">
        <v>1904725</v>
      </c>
      <c r="K9" s="13">
        <v>121214543172676</v>
      </c>
    </row>
    <row r="10" spans="3:11" ht="18">
      <c r="C10" s="14">
        <f t="shared" si="0"/>
        <v>5</v>
      </c>
      <c r="D10" s="15" t="s">
        <v>17</v>
      </c>
      <c r="E10" s="16">
        <v>2729129</v>
      </c>
      <c r="F10" s="16">
        <v>529</v>
      </c>
      <c r="G10" s="16">
        <v>3700010</v>
      </c>
      <c r="H10" s="17">
        <v>8581107173926</v>
      </c>
      <c r="I10" s="18">
        <v>660</v>
      </c>
      <c r="J10" s="16">
        <v>235492</v>
      </c>
      <c r="K10" s="13">
        <v>9797554732386</v>
      </c>
    </row>
    <row r="11" spans="3:11" ht="18">
      <c r="C11" s="14">
        <f t="shared" si="0"/>
        <v>6</v>
      </c>
      <c r="D11" s="15" t="s">
        <v>18</v>
      </c>
      <c r="E11" s="16">
        <v>5503409</v>
      </c>
      <c r="F11" s="16">
        <v>808</v>
      </c>
      <c r="G11" s="16">
        <v>5759385</v>
      </c>
      <c r="H11" s="17">
        <v>16226552548558</v>
      </c>
      <c r="I11" s="18">
        <v>1181</v>
      </c>
      <c r="J11" s="16">
        <v>472906</v>
      </c>
      <c r="K11" s="13">
        <v>33613311467550</v>
      </c>
    </row>
    <row r="12" spans="3:11" ht="18">
      <c r="C12" s="14">
        <f t="shared" si="0"/>
        <v>7</v>
      </c>
      <c r="D12" s="15" t="s">
        <v>3</v>
      </c>
      <c r="E12" s="16">
        <v>92760091</v>
      </c>
      <c r="F12" s="16">
        <v>13105</v>
      </c>
      <c r="G12" s="16">
        <v>105097143</v>
      </c>
      <c r="H12" s="17">
        <v>296007093411059</v>
      </c>
      <c r="I12" s="18">
        <v>14683</v>
      </c>
      <c r="J12" s="16">
        <v>4567143</v>
      </c>
      <c r="K12" s="13">
        <v>483994901447642</v>
      </c>
    </row>
    <row r="13" spans="3:11" ht="18">
      <c r="C13" s="14">
        <f t="shared" si="0"/>
        <v>8</v>
      </c>
      <c r="D13" s="15" t="s">
        <v>19</v>
      </c>
      <c r="E13" s="16">
        <v>5924237</v>
      </c>
      <c r="F13" s="16">
        <v>1259</v>
      </c>
      <c r="G13" s="16">
        <v>11830588</v>
      </c>
      <c r="H13" s="17">
        <v>24234904138377</v>
      </c>
      <c r="I13" s="18">
        <v>1204</v>
      </c>
      <c r="J13" s="16">
        <v>400678</v>
      </c>
      <c r="K13" s="13">
        <v>17239419677486</v>
      </c>
    </row>
    <row r="14" spans="3:11" ht="18">
      <c r="C14" s="14">
        <f t="shared" si="0"/>
        <v>9</v>
      </c>
      <c r="D14" s="15" t="s">
        <v>20</v>
      </c>
      <c r="E14" s="16">
        <v>3561228</v>
      </c>
      <c r="F14" s="16">
        <v>651</v>
      </c>
      <c r="G14" s="16">
        <v>4052249</v>
      </c>
      <c r="H14" s="17">
        <v>8431744473575</v>
      </c>
      <c r="I14" s="18">
        <v>896</v>
      </c>
      <c r="J14" s="16">
        <v>261300</v>
      </c>
      <c r="K14" s="13">
        <v>7972312421479</v>
      </c>
    </row>
    <row r="15" spans="3:11" ht="18">
      <c r="C15" s="14">
        <f t="shared" si="0"/>
        <v>10</v>
      </c>
      <c r="D15" s="15" t="s">
        <v>21</v>
      </c>
      <c r="E15" s="16">
        <v>20975073</v>
      </c>
      <c r="F15" s="16">
        <v>4075</v>
      </c>
      <c r="G15" s="16">
        <v>27477869</v>
      </c>
      <c r="H15" s="17">
        <v>75152968924462</v>
      </c>
      <c r="I15" s="18">
        <v>4895</v>
      </c>
      <c r="J15" s="16">
        <v>1923964</v>
      </c>
      <c r="K15" s="13">
        <v>113704266603135</v>
      </c>
    </row>
    <row r="16" spans="3:11" ht="18">
      <c r="C16" s="14">
        <f t="shared" si="0"/>
        <v>11</v>
      </c>
      <c r="D16" s="15" t="s">
        <v>22</v>
      </c>
      <c r="E16" s="16">
        <v>4310404</v>
      </c>
      <c r="F16" s="16">
        <v>756</v>
      </c>
      <c r="G16" s="16">
        <v>6424388</v>
      </c>
      <c r="H16" s="17">
        <v>11717562820322</v>
      </c>
      <c r="I16" s="18">
        <v>858</v>
      </c>
      <c r="J16" s="16">
        <v>266092</v>
      </c>
      <c r="K16" s="13">
        <v>9640668036301</v>
      </c>
    </row>
    <row r="17" spans="3:11" ht="18">
      <c r="C17" s="14">
        <f t="shared" si="0"/>
        <v>12</v>
      </c>
      <c r="D17" s="15" t="s">
        <v>23</v>
      </c>
      <c r="E17" s="16">
        <v>16041660</v>
      </c>
      <c r="F17" s="16">
        <v>2618</v>
      </c>
      <c r="G17" s="16">
        <v>19068907</v>
      </c>
      <c r="H17" s="17">
        <v>52826633109815</v>
      </c>
      <c r="I17" s="18">
        <v>3072</v>
      </c>
      <c r="J17" s="16">
        <v>1180017</v>
      </c>
      <c r="K17" s="13">
        <v>77225936820005</v>
      </c>
    </row>
    <row r="18" spans="3:11" ht="18">
      <c r="C18" s="14">
        <f t="shared" si="0"/>
        <v>13</v>
      </c>
      <c r="D18" s="15" t="s">
        <v>24</v>
      </c>
      <c r="E18" s="16">
        <v>4610771</v>
      </c>
      <c r="F18" s="16">
        <v>887</v>
      </c>
      <c r="G18" s="16">
        <v>7326173</v>
      </c>
      <c r="H18" s="17">
        <v>15405882374045</v>
      </c>
      <c r="I18" s="18">
        <v>1215</v>
      </c>
      <c r="J18" s="16">
        <v>432250</v>
      </c>
      <c r="K18" s="13">
        <v>15934770153936</v>
      </c>
    </row>
    <row r="19" spans="3:11" ht="18">
      <c r="C19" s="14">
        <f t="shared" si="0"/>
        <v>14</v>
      </c>
      <c r="D19" s="15" t="s">
        <v>25</v>
      </c>
      <c r="E19" s="16">
        <v>10795280</v>
      </c>
      <c r="F19" s="16">
        <v>1391</v>
      </c>
      <c r="G19" s="16">
        <v>12611988</v>
      </c>
      <c r="H19" s="17">
        <v>34163292324892</v>
      </c>
      <c r="I19" s="18">
        <v>1493</v>
      </c>
      <c r="J19" s="16">
        <v>706308</v>
      </c>
      <c r="K19" s="13">
        <v>63703455871987</v>
      </c>
    </row>
    <row r="20" spans="3:11" ht="18">
      <c r="C20" s="14">
        <f t="shared" si="0"/>
        <v>15</v>
      </c>
      <c r="D20" s="15" t="s">
        <v>26</v>
      </c>
      <c r="E20" s="16">
        <v>3798613</v>
      </c>
      <c r="F20" s="16">
        <v>728</v>
      </c>
      <c r="G20" s="16">
        <v>4903206</v>
      </c>
      <c r="H20" s="17">
        <v>10625509399558</v>
      </c>
      <c r="I20" s="18">
        <v>960</v>
      </c>
      <c r="J20" s="16">
        <v>349208</v>
      </c>
      <c r="K20" s="13">
        <v>11679836274437</v>
      </c>
    </row>
    <row r="21" spans="3:11" ht="18">
      <c r="C21" s="14">
        <f t="shared" si="0"/>
        <v>16</v>
      </c>
      <c r="D21" s="15" t="s">
        <v>27</v>
      </c>
      <c r="E21" s="16">
        <v>6434499</v>
      </c>
      <c r="F21" s="16">
        <v>1055</v>
      </c>
      <c r="G21" s="16">
        <v>9318666</v>
      </c>
      <c r="H21" s="17">
        <v>23512937722426</v>
      </c>
      <c r="I21" s="18">
        <v>1180</v>
      </c>
      <c r="J21" s="16">
        <v>583590</v>
      </c>
      <c r="K21" s="13">
        <v>58348109956868</v>
      </c>
    </row>
    <row r="22" spans="3:11" ht="18">
      <c r="C22" s="14">
        <f t="shared" si="0"/>
        <v>17</v>
      </c>
      <c r="D22" s="15" t="s">
        <v>28</v>
      </c>
      <c r="E22" s="16">
        <v>18152145</v>
      </c>
      <c r="F22" s="16">
        <v>3089</v>
      </c>
      <c r="G22" s="16">
        <v>22774562</v>
      </c>
      <c r="H22" s="17">
        <v>63175069177445</v>
      </c>
      <c r="I22" s="18">
        <v>4348</v>
      </c>
      <c r="J22" s="16">
        <v>1564598</v>
      </c>
      <c r="K22" s="13">
        <v>96588493573028</v>
      </c>
    </row>
    <row r="23" spans="3:11" ht="18">
      <c r="C23" s="14">
        <f t="shared" si="0"/>
        <v>18</v>
      </c>
      <c r="D23" s="15" t="s">
        <v>29</v>
      </c>
      <c r="E23" s="16">
        <v>5973614</v>
      </c>
      <c r="F23" s="16">
        <v>1020</v>
      </c>
      <c r="G23" s="16">
        <v>9061682</v>
      </c>
      <c r="H23" s="17">
        <v>19861253016724</v>
      </c>
      <c r="I23" s="18">
        <v>1194</v>
      </c>
      <c r="J23" s="16">
        <v>404301</v>
      </c>
      <c r="K23" s="13">
        <v>19918149589264</v>
      </c>
    </row>
    <row r="24" spans="3:11" ht="18">
      <c r="C24" s="14">
        <f t="shared" si="0"/>
        <v>19</v>
      </c>
      <c r="D24" s="15" t="s">
        <v>30</v>
      </c>
      <c r="E24" s="16">
        <v>5230020</v>
      </c>
      <c r="F24" s="16">
        <v>1003</v>
      </c>
      <c r="G24" s="16">
        <v>7331519</v>
      </c>
      <c r="H24" s="17">
        <v>17893036642371</v>
      </c>
      <c r="I24" s="18">
        <v>1053</v>
      </c>
      <c r="J24" s="16">
        <v>436228</v>
      </c>
      <c r="K24" s="13">
        <v>24895454453865</v>
      </c>
    </row>
    <row r="25" spans="3:11" ht="18">
      <c r="C25" s="14">
        <f t="shared" si="0"/>
        <v>20</v>
      </c>
      <c r="D25" s="15" t="s">
        <v>31</v>
      </c>
      <c r="E25" s="16">
        <v>5060367</v>
      </c>
      <c r="F25" s="16">
        <v>967</v>
      </c>
      <c r="G25" s="16">
        <v>7028883</v>
      </c>
      <c r="H25" s="17">
        <v>16630032606575</v>
      </c>
      <c r="I25" s="18">
        <v>1168</v>
      </c>
      <c r="J25" s="16">
        <v>468019</v>
      </c>
      <c r="K25" s="13">
        <v>29717348609994</v>
      </c>
    </row>
    <row r="26" spans="3:11" ht="18">
      <c r="C26" s="14">
        <f t="shared" si="0"/>
        <v>21</v>
      </c>
      <c r="D26" s="15" t="s">
        <v>32</v>
      </c>
      <c r="E26" s="16">
        <v>10194908</v>
      </c>
      <c r="F26" s="16">
        <v>1726</v>
      </c>
      <c r="G26" s="16">
        <v>13884251</v>
      </c>
      <c r="H26" s="17">
        <v>33231421735113</v>
      </c>
      <c r="I26" s="18">
        <v>2336</v>
      </c>
      <c r="J26" s="16">
        <v>993400</v>
      </c>
      <c r="K26" s="13">
        <v>38757229670909</v>
      </c>
    </row>
    <row r="27" spans="3:11" ht="18">
      <c r="C27" s="14">
        <f t="shared" si="0"/>
        <v>22</v>
      </c>
      <c r="D27" s="15" t="s">
        <v>33</v>
      </c>
      <c r="E27" s="16">
        <v>7268463</v>
      </c>
      <c r="F27" s="16">
        <v>1215</v>
      </c>
      <c r="G27" s="16">
        <v>11487875</v>
      </c>
      <c r="H27" s="17">
        <v>26064581163560</v>
      </c>
      <c r="I27" s="18">
        <v>1598</v>
      </c>
      <c r="J27" s="16">
        <v>631972</v>
      </c>
      <c r="K27" s="13">
        <v>34297552884783</v>
      </c>
    </row>
    <row r="28" spans="3:11" ht="18">
      <c r="C28" s="14">
        <f t="shared" si="0"/>
        <v>23</v>
      </c>
      <c r="D28" s="15" t="s">
        <v>34</v>
      </c>
      <c r="E28" s="16">
        <v>3101115</v>
      </c>
      <c r="F28" s="16">
        <v>487</v>
      </c>
      <c r="G28" s="16">
        <v>4326385</v>
      </c>
      <c r="H28" s="17">
        <v>8931710748358</v>
      </c>
      <c r="I28" s="18">
        <v>539</v>
      </c>
      <c r="J28" s="16">
        <v>211635</v>
      </c>
      <c r="K28" s="13">
        <v>8145807724250</v>
      </c>
    </row>
    <row r="29" spans="3:11" ht="18">
      <c r="C29" s="14">
        <f t="shared" si="0"/>
        <v>24</v>
      </c>
      <c r="D29" s="15" t="s">
        <v>35</v>
      </c>
      <c r="E29" s="16">
        <v>6567943</v>
      </c>
      <c r="F29" s="16">
        <v>1012</v>
      </c>
      <c r="G29" s="16">
        <v>7966020</v>
      </c>
      <c r="H29" s="17">
        <v>17497633790399</v>
      </c>
      <c r="I29" s="18">
        <v>1559</v>
      </c>
      <c r="J29" s="16">
        <v>627787</v>
      </c>
      <c r="K29" s="13">
        <v>23118926586076</v>
      </c>
    </row>
    <row r="30" spans="3:11" ht="18">
      <c r="C30" s="14">
        <f t="shared" si="0"/>
        <v>25</v>
      </c>
      <c r="D30" s="15" t="s">
        <v>36</v>
      </c>
      <c r="E30" s="16">
        <v>9269590</v>
      </c>
      <c r="F30" s="16">
        <v>1794</v>
      </c>
      <c r="G30" s="16">
        <v>14370566</v>
      </c>
      <c r="H30" s="17">
        <v>31750037756435</v>
      </c>
      <c r="I30" s="18">
        <v>2579</v>
      </c>
      <c r="J30" s="16">
        <v>1102389</v>
      </c>
      <c r="K30" s="13">
        <v>41844194890769</v>
      </c>
    </row>
    <row r="31" spans="3:11" ht="18">
      <c r="C31" s="14">
        <f t="shared" si="0"/>
        <v>26</v>
      </c>
      <c r="D31" s="15" t="s">
        <v>37</v>
      </c>
      <c r="E31" s="16">
        <v>6202674</v>
      </c>
      <c r="F31" s="16">
        <v>1040</v>
      </c>
      <c r="G31" s="16">
        <v>9888523</v>
      </c>
      <c r="H31" s="17">
        <v>20731821651532</v>
      </c>
      <c r="I31" s="18">
        <v>1477</v>
      </c>
      <c r="J31" s="16">
        <v>548125</v>
      </c>
      <c r="K31" s="13">
        <v>21482799710569</v>
      </c>
    </row>
    <row r="32" spans="3:11" ht="18">
      <c r="C32" s="14">
        <f t="shared" si="0"/>
        <v>27</v>
      </c>
      <c r="D32" s="15" t="s">
        <v>38</v>
      </c>
      <c r="E32" s="16">
        <v>12074051</v>
      </c>
      <c r="F32" s="16">
        <v>2332</v>
      </c>
      <c r="G32" s="16">
        <v>17433712</v>
      </c>
      <c r="H32" s="17">
        <v>45612324998051</v>
      </c>
      <c r="I32" s="18">
        <v>3035</v>
      </c>
      <c r="J32" s="16">
        <v>1471006</v>
      </c>
      <c r="K32" s="13">
        <v>63194197592090</v>
      </c>
    </row>
    <row r="33" spans="3:11" ht="18">
      <c r="C33" s="14">
        <f t="shared" si="0"/>
        <v>28</v>
      </c>
      <c r="D33" s="15" t="s">
        <v>39</v>
      </c>
      <c r="E33" s="16">
        <v>6306632</v>
      </c>
      <c r="F33" s="16">
        <v>1122</v>
      </c>
      <c r="G33" s="16">
        <v>9164110</v>
      </c>
      <c r="H33" s="17">
        <v>20685407079452</v>
      </c>
      <c r="I33" s="18">
        <v>1546</v>
      </c>
      <c r="J33" s="16">
        <v>608624</v>
      </c>
      <c r="K33" s="13">
        <v>25408280335796</v>
      </c>
    </row>
    <row r="34" spans="3:11" ht="18">
      <c r="C34" s="14">
        <f t="shared" si="0"/>
        <v>29</v>
      </c>
      <c r="D34" s="15" t="s">
        <v>40</v>
      </c>
      <c r="E34" s="16">
        <v>1443972</v>
      </c>
      <c r="F34" s="16">
        <v>401</v>
      </c>
      <c r="G34" s="16">
        <v>1842480</v>
      </c>
      <c r="H34" s="17">
        <v>4274933377095</v>
      </c>
      <c r="I34" s="18">
        <v>327</v>
      </c>
      <c r="J34" s="16">
        <v>73917</v>
      </c>
      <c r="K34" s="13">
        <v>5295592677227</v>
      </c>
    </row>
    <row r="35" spans="3:11" ht="18">
      <c r="C35" s="14">
        <f t="shared" si="0"/>
        <v>30</v>
      </c>
      <c r="D35" s="15" t="s">
        <v>41</v>
      </c>
      <c r="E35" s="16">
        <v>6650668</v>
      </c>
      <c r="F35" s="16">
        <v>1153</v>
      </c>
      <c r="G35" s="16">
        <v>10177480</v>
      </c>
      <c r="H35" s="17">
        <v>25594743263203</v>
      </c>
      <c r="I35" s="18">
        <v>1428</v>
      </c>
      <c r="J35" s="16">
        <v>619504</v>
      </c>
      <c r="K35" s="13">
        <v>41506769596867</v>
      </c>
    </row>
    <row r="36" spans="3:11" ht="18">
      <c r="C36" s="14">
        <f t="shared" si="0"/>
        <v>31</v>
      </c>
      <c r="D36" s="15" t="s">
        <v>42</v>
      </c>
      <c r="E36" s="16">
        <v>5848174</v>
      </c>
      <c r="F36" s="16">
        <v>1077</v>
      </c>
      <c r="G36" s="16">
        <v>8171875</v>
      </c>
      <c r="H36" s="17">
        <v>18599029070603</v>
      </c>
      <c r="I36" s="18">
        <v>1483</v>
      </c>
      <c r="J36" s="16">
        <v>647339</v>
      </c>
      <c r="K36" s="13">
        <v>26549133866723</v>
      </c>
    </row>
    <row r="37" spans="3:11" ht="18.75" thickBot="1">
      <c r="C37" s="14">
        <f t="shared" si="0"/>
        <v>32</v>
      </c>
      <c r="D37" s="15" t="s">
        <v>43</v>
      </c>
      <c r="E37" s="16">
        <v>5031021</v>
      </c>
      <c r="F37" s="16">
        <v>1057</v>
      </c>
      <c r="G37" s="16">
        <v>7233203</v>
      </c>
      <c r="H37" s="17">
        <v>20087305180504</v>
      </c>
      <c r="I37" s="18">
        <v>1654</v>
      </c>
      <c r="J37" s="16">
        <v>516548</v>
      </c>
      <c r="K37" s="13">
        <v>26985738650979</v>
      </c>
    </row>
    <row r="38" spans="3:11" s="20" customFormat="1" ht="27" customHeight="1" thickBot="1">
      <c r="C38" s="25" t="s">
        <v>4</v>
      </c>
      <c r="D38" s="26"/>
      <c r="E38" s="21">
        <f aca="true" t="shared" si="1" ref="E38:K38">SUM(E6:E37)</f>
        <v>341003399</v>
      </c>
      <c r="F38" s="22">
        <f t="shared" si="1"/>
        <v>57052</v>
      </c>
      <c r="G38" s="22">
        <f t="shared" si="1"/>
        <v>446161378</v>
      </c>
      <c r="H38" s="22">
        <f t="shared" si="1"/>
        <v>1138062882709238</v>
      </c>
      <c r="I38" s="23">
        <f t="shared" si="1"/>
        <v>71133</v>
      </c>
      <c r="J38" s="22">
        <f t="shared" si="1"/>
        <v>26635784</v>
      </c>
      <c r="K38" s="24">
        <f t="shared" si="1"/>
        <v>1682925713037951</v>
      </c>
    </row>
    <row r="39" spans="5:8" ht="16.5" thickTop="1">
      <c r="E39" s="27"/>
      <c r="F39" s="28"/>
      <c r="G39" s="28"/>
      <c r="H39" s="28"/>
    </row>
    <row r="44" spans="5:8" ht="15">
      <c r="E44" s="19"/>
      <c r="F44" s="19"/>
      <c r="G44" s="19"/>
      <c r="H44" s="19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9" t="s">
        <v>6</v>
      </c>
      <c r="D1" s="29"/>
      <c r="E1" s="29"/>
      <c r="F1" s="29"/>
      <c r="G1" s="29"/>
      <c r="H1" s="29"/>
      <c r="I1" s="29"/>
      <c r="J1" s="29"/>
      <c r="K1" s="29"/>
    </row>
    <row r="2" spans="3:11" ht="18.75" customHeight="1">
      <c r="C2" s="29" t="s">
        <v>7</v>
      </c>
      <c r="D2" s="29"/>
      <c r="E2" s="29"/>
      <c r="F2" s="29"/>
      <c r="G2" s="29"/>
      <c r="H2" s="29"/>
      <c r="I2" s="29"/>
      <c r="J2" s="29"/>
      <c r="K2" s="29"/>
    </row>
    <row r="3" spans="3:14" ht="29.25" customHeight="1" thickBot="1">
      <c r="C3" s="30" t="s">
        <v>45</v>
      </c>
      <c r="D3" s="31"/>
      <c r="E3" s="31"/>
      <c r="F3" s="31"/>
      <c r="G3" s="31"/>
      <c r="H3" s="31"/>
      <c r="I3" s="31"/>
      <c r="J3" s="31"/>
      <c r="K3" s="31"/>
      <c r="L3" s="2"/>
      <c r="M3" s="2"/>
      <c r="N3" s="2"/>
    </row>
    <row r="4" spans="3:11" ht="18" customHeight="1" thickTop="1">
      <c r="C4" s="32" t="s">
        <v>0</v>
      </c>
      <c r="D4" s="34" t="s">
        <v>8</v>
      </c>
      <c r="E4" s="3" t="s">
        <v>5</v>
      </c>
      <c r="F4" s="36" t="s">
        <v>1</v>
      </c>
      <c r="G4" s="36"/>
      <c r="H4" s="36"/>
      <c r="I4" s="36" t="s">
        <v>2</v>
      </c>
      <c r="J4" s="36"/>
      <c r="K4" s="37"/>
    </row>
    <row r="5" spans="3:11" ht="18" customHeight="1" thickBot="1">
      <c r="C5" s="33"/>
      <c r="D5" s="3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13760168</v>
      </c>
      <c r="F6" s="9">
        <v>2503</v>
      </c>
      <c r="G6" s="10">
        <v>29093993</v>
      </c>
      <c r="H6" s="11">
        <v>57860541863903</v>
      </c>
      <c r="I6" s="12">
        <v>3281</v>
      </c>
      <c r="J6" s="12">
        <v>1317991</v>
      </c>
      <c r="K6" s="13">
        <v>73239626742475</v>
      </c>
    </row>
    <row r="7" spans="3:11" ht="18">
      <c r="C7" s="14">
        <f aca="true" t="shared" si="0" ref="C7:C37">C6+1</f>
        <v>2</v>
      </c>
      <c r="D7" s="15" t="s">
        <v>14</v>
      </c>
      <c r="E7" s="16">
        <v>9130197</v>
      </c>
      <c r="F7" s="16">
        <v>1749</v>
      </c>
      <c r="G7" s="16">
        <v>22130776</v>
      </c>
      <c r="H7" s="17">
        <v>42767453691090</v>
      </c>
      <c r="I7" s="18">
        <v>2262</v>
      </c>
      <c r="J7" s="16">
        <v>974119</v>
      </c>
      <c r="K7" s="13">
        <v>64177284399706</v>
      </c>
    </row>
    <row r="8" spans="3:11" ht="18">
      <c r="C8" s="14">
        <f t="shared" si="0"/>
        <v>3</v>
      </c>
      <c r="D8" s="15" t="s">
        <v>15</v>
      </c>
      <c r="E8" s="16">
        <v>5505388</v>
      </c>
      <c r="F8" s="16">
        <v>1040</v>
      </c>
      <c r="G8" s="16">
        <v>11294717</v>
      </c>
      <c r="H8" s="17">
        <v>20588829935281</v>
      </c>
      <c r="I8" s="18">
        <v>1381</v>
      </c>
      <c r="J8" s="16">
        <v>454958</v>
      </c>
      <c r="K8" s="13">
        <v>20241459063760</v>
      </c>
    </row>
    <row r="9" spans="3:11" ht="18">
      <c r="C9" s="14">
        <f t="shared" si="0"/>
        <v>4</v>
      </c>
      <c r="D9" s="15" t="s">
        <v>16</v>
      </c>
      <c r="E9" s="16">
        <v>20577126</v>
      </c>
      <c r="F9" s="16">
        <v>3292</v>
      </c>
      <c r="G9" s="16">
        <v>34528919</v>
      </c>
      <c r="H9" s="17">
        <v>86079173960661</v>
      </c>
      <c r="I9" s="18">
        <v>4815</v>
      </c>
      <c r="J9" s="16">
        <v>2126313</v>
      </c>
      <c r="K9" s="13">
        <v>143259960133189</v>
      </c>
    </row>
    <row r="10" spans="3:11" ht="18">
      <c r="C10" s="14">
        <f t="shared" si="0"/>
        <v>5</v>
      </c>
      <c r="D10" s="15" t="s">
        <v>17</v>
      </c>
      <c r="E10" s="16">
        <v>2716711</v>
      </c>
      <c r="F10" s="16">
        <v>523</v>
      </c>
      <c r="G10" s="16">
        <v>3935913</v>
      </c>
      <c r="H10" s="17">
        <v>8771786743476</v>
      </c>
      <c r="I10" s="18">
        <v>658</v>
      </c>
      <c r="J10" s="16">
        <v>266481</v>
      </c>
      <c r="K10" s="13">
        <v>11539481620430</v>
      </c>
    </row>
    <row r="11" spans="3:11" ht="18">
      <c r="C11" s="14">
        <f t="shared" si="0"/>
        <v>6</v>
      </c>
      <c r="D11" s="15" t="s">
        <v>18</v>
      </c>
      <c r="E11" s="16">
        <v>5480024</v>
      </c>
      <c r="F11" s="16">
        <v>804</v>
      </c>
      <c r="G11" s="16">
        <v>6552123</v>
      </c>
      <c r="H11" s="17">
        <v>17391328790974</v>
      </c>
      <c r="I11" s="18">
        <v>1182</v>
      </c>
      <c r="J11" s="16">
        <v>560354</v>
      </c>
      <c r="K11" s="13">
        <v>39207867975936</v>
      </c>
    </row>
    <row r="12" spans="3:11" ht="18">
      <c r="C12" s="14">
        <f t="shared" si="0"/>
        <v>7</v>
      </c>
      <c r="D12" s="15" t="s">
        <v>3</v>
      </c>
      <c r="E12" s="16">
        <v>92779264</v>
      </c>
      <c r="F12" s="16">
        <v>13092</v>
      </c>
      <c r="G12" s="16">
        <v>141110744</v>
      </c>
      <c r="H12" s="17">
        <v>344236935089268</v>
      </c>
      <c r="I12" s="18">
        <v>14642</v>
      </c>
      <c r="J12" s="16">
        <v>5437120</v>
      </c>
      <c r="K12" s="13">
        <v>590027248132020</v>
      </c>
    </row>
    <row r="13" spans="3:11" ht="18">
      <c r="C13" s="14">
        <f t="shared" si="0"/>
        <v>8</v>
      </c>
      <c r="D13" s="15" t="s">
        <v>19</v>
      </c>
      <c r="E13" s="16">
        <v>5911542</v>
      </c>
      <c r="F13" s="16">
        <v>1254</v>
      </c>
      <c r="G13" s="16">
        <v>12009050</v>
      </c>
      <c r="H13" s="17">
        <v>24302860384072</v>
      </c>
      <c r="I13" s="18">
        <v>1206</v>
      </c>
      <c r="J13" s="16">
        <v>426707</v>
      </c>
      <c r="K13" s="13">
        <v>18509046045619</v>
      </c>
    </row>
    <row r="14" spans="3:11" ht="18">
      <c r="C14" s="14">
        <f t="shared" si="0"/>
        <v>9</v>
      </c>
      <c r="D14" s="15" t="s">
        <v>20</v>
      </c>
      <c r="E14" s="16">
        <v>3542505</v>
      </c>
      <c r="F14" s="16">
        <v>647</v>
      </c>
      <c r="G14" s="16">
        <v>4252064</v>
      </c>
      <c r="H14" s="17">
        <v>8574253869454</v>
      </c>
      <c r="I14" s="18">
        <v>892</v>
      </c>
      <c r="J14" s="16">
        <v>285655</v>
      </c>
      <c r="K14" s="13">
        <v>8758865856002</v>
      </c>
    </row>
    <row r="15" spans="3:11" ht="18">
      <c r="C15" s="14">
        <f t="shared" si="0"/>
        <v>10</v>
      </c>
      <c r="D15" s="15" t="s">
        <v>21</v>
      </c>
      <c r="E15" s="16">
        <v>20841141</v>
      </c>
      <c r="F15" s="16">
        <v>4025</v>
      </c>
      <c r="G15" s="16">
        <v>34183482</v>
      </c>
      <c r="H15" s="17">
        <v>81696032272006</v>
      </c>
      <c r="I15" s="18">
        <v>4889</v>
      </c>
      <c r="J15" s="16">
        <v>2109703</v>
      </c>
      <c r="K15" s="13">
        <v>130153715824029</v>
      </c>
    </row>
    <row r="16" spans="3:11" ht="18">
      <c r="C16" s="14">
        <f t="shared" si="0"/>
        <v>11</v>
      </c>
      <c r="D16" s="15" t="s">
        <v>22</v>
      </c>
      <c r="E16" s="16">
        <v>4296966</v>
      </c>
      <c r="F16" s="16">
        <v>750</v>
      </c>
      <c r="G16" s="16">
        <v>6698640</v>
      </c>
      <c r="H16" s="17">
        <v>11921192027970</v>
      </c>
      <c r="I16" s="18">
        <v>864</v>
      </c>
      <c r="J16" s="16">
        <v>293316</v>
      </c>
      <c r="K16" s="13">
        <v>10340205183924</v>
      </c>
    </row>
    <row r="17" spans="3:11" ht="18">
      <c r="C17" s="14">
        <f t="shared" si="0"/>
        <v>12</v>
      </c>
      <c r="D17" s="15" t="s">
        <v>23</v>
      </c>
      <c r="E17" s="16">
        <v>15961832</v>
      </c>
      <c r="F17" s="16">
        <v>2607</v>
      </c>
      <c r="G17" s="16">
        <v>30828032</v>
      </c>
      <c r="H17" s="17">
        <v>63693397321364</v>
      </c>
      <c r="I17" s="18">
        <v>3060</v>
      </c>
      <c r="J17" s="16">
        <v>1464052</v>
      </c>
      <c r="K17" s="13">
        <v>92295285470204</v>
      </c>
    </row>
    <row r="18" spans="3:11" ht="18">
      <c r="C18" s="14">
        <f t="shared" si="0"/>
        <v>13</v>
      </c>
      <c r="D18" s="15" t="s">
        <v>24</v>
      </c>
      <c r="E18" s="16">
        <v>4594721</v>
      </c>
      <c r="F18" s="16">
        <v>881</v>
      </c>
      <c r="G18" s="16">
        <v>8010027</v>
      </c>
      <c r="H18" s="17">
        <v>16272506506660</v>
      </c>
      <c r="I18" s="18">
        <v>1213</v>
      </c>
      <c r="J18" s="16">
        <v>480398</v>
      </c>
      <c r="K18" s="13">
        <v>17366880722058</v>
      </c>
    </row>
    <row r="19" spans="3:11" ht="18">
      <c r="C19" s="14">
        <f t="shared" si="0"/>
        <v>14</v>
      </c>
      <c r="D19" s="15" t="s">
        <v>25</v>
      </c>
      <c r="E19" s="16">
        <v>10747753</v>
      </c>
      <c r="F19" s="16">
        <v>1384</v>
      </c>
      <c r="G19" s="16">
        <v>24578053</v>
      </c>
      <c r="H19" s="17">
        <v>45702239074205</v>
      </c>
      <c r="I19" s="18">
        <v>1490</v>
      </c>
      <c r="J19" s="16">
        <v>816692</v>
      </c>
      <c r="K19" s="13">
        <v>74774716062468</v>
      </c>
    </row>
    <row r="20" spans="3:11" ht="18">
      <c r="C20" s="14">
        <f t="shared" si="0"/>
        <v>15</v>
      </c>
      <c r="D20" s="15" t="s">
        <v>26</v>
      </c>
      <c r="E20" s="16">
        <v>3778943</v>
      </c>
      <c r="F20" s="16">
        <v>730</v>
      </c>
      <c r="G20" s="16">
        <v>5336538</v>
      </c>
      <c r="H20" s="17">
        <v>11140110160870</v>
      </c>
      <c r="I20" s="18">
        <v>958</v>
      </c>
      <c r="J20" s="16">
        <v>386125</v>
      </c>
      <c r="K20" s="13">
        <v>13287646427412</v>
      </c>
    </row>
    <row r="21" spans="3:11" ht="18">
      <c r="C21" s="14">
        <f t="shared" si="0"/>
        <v>16</v>
      </c>
      <c r="D21" s="15" t="s">
        <v>27</v>
      </c>
      <c r="E21" s="16">
        <v>6412800</v>
      </c>
      <c r="F21" s="16">
        <v>1047</v>
      </c>
      <c r="G21" s="16">
        <v>9994270</v>
      </c>
      <c r="H21" s="17">
        <v>24993342187392</v>
      </c>
      <c r="I21" s="18">
        <v>1179</v>
      </c>
      <c r="J21" s="16">
        <v>658025</v>
      </c>
      <c r="K21" s="13">
        <v>63194217824214</v>
      </c>
    </row>
    <row r="22" spans="3:11" ht="18">
      <c r="C22" s="14">
        <f t="shared" si="0"/>
        <v>17</v>
      </c>
      <c r="D22" s="15" t="s">
        <v>28</v>
      </c>
      <c r="E22" s="16">
        <v>18066684</v>
      </c>
      <c r="F22" s="16">
        <v>3064</v>
      </c>
      <c r="G22" s="16">
        <v>31715751</v>
      </c>
      <c r="H22" s="17">
        <v>71862745756244</v>
      </c>
      <c r="I22" s="18">
        <v>4343</v>
      </c>
      <c r="J22" s="16">
        <v>1743096</v>
      </c>
      <c r="K22" s="13">
        <v>117435247704790</v>
      </c>
    </row>
    <row r="23" spans="3:11" ht="18">
      <c r="C23" s="14">
        <f t="shared" si="0"/>
        <v>18</v>
      </c>
      <c r="D23" s="15" t="s">
        <v>29</v>
      </c>
      <c r="E23" s="16">
        <v>5952834</v>
      </c>
      <c r="F23" s="16">
        <v>1011</v>
      </c>
      <c r="G23" s="16">
        <v>10126039</v>
      </c>
      <c r="H23" s="17">
        <v>20725280463946</v>
      </c>
      <c r="I23" s="18">
        <v>1194</v>
      </c>
      <c r="J23" s="16">
        <v>450131</v>
      </c>
      <c r="K23" s="13">
        <v>22144213672350</v>
      </c>
    </row>
    <row r="24" spans="3:11" ht="18">
      <c r="C24" s="14">
        <f t="shared" si="0"/>
        <v>19</v>
      </c>
      <c r="D24" s="15" t="s">
        <v>30</v>
      </c>
      <c r="E24" s="16">
        <v>5209649</v>
      </c>
      <c r="F24" s="16">
        <v>998</v>
      </c>
      <c r="G24" s="16">
        <v>10293959</v>
      </c>
      <c r="H24" s="17">
        <v>20342817516654</v>
      </c>
      <c r="I24" s="18">
        <v>1055</v>
      </c>
      <c r="J24" s="16">
        <v>492443</v>
      </c>
      <c r="K24" s="13">
        <v>30571551374351</v>
      </c>
    </row>
    <row r="25" spans="3:11" ht="18">
      <c r="C25" s="14">
        <f t="shared" si="0"/>
        <v>20</v>
      </c>
      <c r="D25" s="15" t="s">
        <v>31</v>
      </c>
      <c r="E25" s="16">
        <v>5033416</v>
      </c>
      <c r="F25" s="16">
        <v>960</v>
      </c>
      <c r="G25" s="16">
        <v>10475005</v>
      </c>
      <c r="H25" s="17">
        <v>21452582902462</v>
      </c>
      <c r="I25" s="18">
        <v>1171</v>
      </c>
      <c r="J25" s="16">
        <v>539799</v>
      </c>
      <c r="K25" s="13">
        <v>38563318168048</v>
      </c>
    </row>
    <row r="26" spans="3:11" ht="18">
      <c r="C26" s="14">
        <f t="shared" si="0"/>
        <v>21</v>
      </c>
      <c r="D26" s="15" t="s">
        <v>32</v>
      </c>
      <c r="E26" s="16">
        <v>10148609</v>
      </c>
      <c r="F26" s="16">
        <v>1713</v>
      </c>
      <c r="G26" s="16">
        <v>16701407</v>
      </c>
      <c r="H26" s="17">
        <v>36094506290233</v>
      </c>
      <c r="I26" s="18">
        <v>2353</v>
      </c>
      <c r="J26" s="16">
        <v>1135955</v>
      </c>
      <c r="K26" s="13">
        <v>45904284114738</v>
      </c>
    </row>
    <row r="27" spans="3:11" ht="18">
      <c r="C27" s="14">
        <f t="shared" si="0"/>
        <v>22</v>
      </c>
      <c r="D27" s="15" t="s">
        <v>33</v>
      </c>
      <c r="E27" s="16">
        <v>7235454</v>
      </c>
      <c r="F27" s="16">
        <v>1211</v>
      </c>
      <c r="G27" s="16">
        <v>14095429</v>
      </c>
      <c r="H27" s="17">
        <v>28856747542763</v>
      </c>
      <c r="I27" s="18">
        <v>1597</v>
      </c>
      <c r="J27" s="16">
        <v>720727</v>
      </c>
      <c r="K27" s="13">
        <v>44105297549147</v>
      </c>
    </row>
    <row r="28" spans="3:11" ht="18">
      <c r="C28" s="14">
        <f t="shared" si="0"/>
        <v>23</v>
      </c>
      <c r="D28" s="15" t="s">
        <v>34</v>
      </c>
      <c r="E28" s="16">
        <v>3086751</v>
      </c>
      <c r="F28" s="16">
        <v>482</v>
      </c>
      <c r="G28" s="16">
        <v>4617525</v>
      </c>
      <c r="H28" s="17">
        <v>8978883851627</v>
      </c>
      <c r="I28" s="18">
        <v>540</v>
      </c>
      <c r="J28" s="16">
        <v>233853</v>
      </c>
      <c r="K28" s="13">
        <v>8484545611997</v>
      </c>
    </row>
    <row r="29" spans="3:11" ht="18">
      <c r="C29" s="14">
        <f t="shared" si="0"/>
        <v>24</v>
      </c>
      <c r="D29" s="15" t="s">
        <v>35</v>
      </c>
      <c r="E29" s="16">
        <v>6532917</v>
      </c>
      <c r="F29" s="16">
        <v>992</v>
      </c>
      <c r="G29" s="16">
        <v>11645847</v>
      </c>
      <c r="H29" s="17">
        <v>20055240798744</v>
      </c>
      <c r="I29" s="18">
        <v>1554</v>
      </c>
      <c r="J29" s="16">
        <v>653873</v>
      </c>
      <c r="K29" s="13">
        <v>25381277516973</v>
      </c>
    </row>
    <row r="30" spans="3:11" ht="18">
      <c r="C30" s="14">
        <f t="shared" si="0"/>
        <v>25</v>
      </c>
      <c r="D30" s="15" t="s">
        <v>36</v>
      </c>
      <c r="E30" s="16">
        <v>9229832</v>
      </c>
      <c r="F30" s="16">
        <v>1780</v>
      </c>
      <c r="G30" s="16">
        <v>21574218</v>
      </c>
      <c r="H30" s="17">
        <v>40227638429752</v>
      </c>
      <c r="I30" s="18">
        <v>2580</v>
      </c>
      <c r="J30" s="16">
        <v>1200797</v>
      </c>
      <c r="K30" s="13">
        <v>46945641652986</v>
      </c>
    </row>
    <row r="31" spans="3:11" ht="18">
      <c r="C31" s="14">
        <f t="shared" si="0"/>
        <v>26</v>
      </c>
      <c r="D31" s="15" t="s">
        <v>37</v>
      </c>
      <c r="E31" s="16">
        <v>6171714</v>
      </c>
      <c r="F31" s="16">
        <v>1034</v>
      </c>
      <c r="G31" s="16">
        <v>13300463</v>
      </c>
      <c r="H31" s="17">
        <v>24714994709818</v>
      </c>
      <c r="I31" s="18">
        <v>1476</v>
      </c>
      <c r="J31" s="16">
        <v>613957</v>
      </c>
      <c r="K31" s="13">
        <v>25348390597392</v>
      </c>
    </row>
    <row r="32" spans="3:11" ht="18">
      <c r="C32" s="14">
        <f t="shared" si="0"/>
        <v>27</v>
      </c>
      <c r="D32" s="15" t="s">
        <v>38</v>
      </c>
      <c r="E32" s="16">
        <v>12006534</v>
      </c>
      <c r="F32" s="16">
        <v>2309</v>
      </c>
      <c r="G32" s="16">
        <v>26347101</v>
      </c>
      <c r="H32" s="17">
        <v>53890501501246</v>
      </c>
      <c r="I32" s="18">
        <v>3030</v>
      </c>
      <c r="J32" s="16">
        <v>1661747</v>
      </c>
      <c r="K32" s="13">
        <v>69756655635310</v>
      </c>
    </row>
    <row r="33" spans="3:11" ht="18">
      <c r="C33" s="14">
        <f t="shared" si="0"/>
        <v>28</v>
      </c>
      <c r="D33" s="15" t="s">
        <v>39</v>
      </c>
      <c r="E33" s="16">
        <v>6279024</v>
      </c>
      <c r="F33" s="16">
        <v>1115</v>
      </c>
      <c r="G33" s="16">
        <v>11586991</v>
      </c>
      <c r="H33" s="17">
        <v>22466709275758</v>
      </c>
      <c r="I33" s="18">
        <v>1549</v>
      </c>
      <c r="J33" s="16">
        <v>674233</v>
      </c>
      <c r="K33" s="13">
        <v>29243246925918</v>
      </c>
    </row>
    <row r="34" spans="3:11" ht="18">
      <c r="C34" s="14">
        <f t="shared" si="0"/>
        <v>29</v>
      </c>
      <c r="D34" s="15" t="s">
        <v>40</v>
      </c>
      <c r="E34" s="16">
        <v>1440642</v>
      </c>
      <c r="F34" s="16">
        <v>403</v>
      </c>
      <c r="G34" s="16">
        <v>2606864</v>
      </c>
      <c r="H34" s="17">
        <v>5256271993212</v>
      </c>
      <c r="I34" s="18">
        <v>328</v>
      </c>
      <c r="J34" s="16">
        <v>77186</v>
      </c>
      <c r="K34" s="13">
        <v>5809990823181</v>
      </c>
    </row>
    <row r="35" spans="3:11" ht="18">
      <c r="C35" s="14">
        <f t="shared" si="0"/>
        <v>30</v>
      </c>
      <c r="D35" s="15" t="s">
        <v>41</v>
      </c>
      <c r="E35" s="16">
        <v>6619065</v>
      </c>
      <c r="F35" s="16">
        <v>1142</v>
      </c>
      <c r="G35" s="16">
        <v>12045094</v>
      </c>
      <c r="H35" s="17">
        <v>28170147859317</v>
      </c>
      <c r="I35" s="18">
        <v>1429</v>
      </c>
      <c r="J35" s="16">
        <v>709262</v>
      </c>
      <c r="K35" s="13">
        <v>47397953379291</v>
      </c>
    </row>
    <row r="36" spans="3:11" ht="18">
      <c r="C36" s="14">
        <f t="shared" si="0"/>
        <v>31</v>
      </c>
      <c r="D36" s="15" t="s">
        <v>42</v>
      </c>
      <c r="E36" s="16">
        <v>5817969</v>
      </c>
      <c r="F36" s="16">
        <v>1065</v>
      </c>
      <c r="G36" s="16">
        <v>10806631</v>
      </c>
      <c r="H36" s="17">
        <v>21381335893137</v>
      </c>
      <c r="I36" s="18">
        <v>1487</v>
      </c>
      <c r="J36" s="16">
        <v>726280</v>
      </c>
      <c r="K36" s="13">
        <v>31163626048857</v>
      </c>
    </row>
    <row r="37" spans="3:11" ht="18.75" thickBot="1">
      <c r="C37" s="14">
        <f t="shared" si="0"/>
        <v>32</v>
      </c>
      <c r="D37" s="15" t="s">
        <v>43</v>
      </c>
      <c r="E37" s="16">
        <v>5012583</v>
      </c>
      <c r="F37" s="16">
        <v>1056</v>
      </c>
      <c r="G37" s="16">
        <v>7590869</v>
      </c>
      <c r="H37" s="17">
        <v>20967137293899</v>
      </c>
      <c r="I37" s="18">
        <v>1653</v>
      </c>
      <c r="J37" s="16">
        <v>555761</v>
      </c>
      <c r="K37" s="13">
        <v>30032453466637</v>
      </c>
    </row>
    <row r="38" spans="3:11" s="20" customFormat="1" ht="27" customHeight="1" thickBot="1">
      <c r="C38" s="25" t="s">
        <v>4</v>
      </c>
      <c r="D38" s="26"/>
      <c r="E38" s="21">
        <f aca="true" t="shared" si="1" ref="E38:K38">SUM(E6:E37)</f>
        <v>339880758</v>
      </c>
      <c r="F38" s="22">
        <f t="shared" si="1"/>
        <v>56663</v>
      </c>
      <c r="G38" s="22">
        <f t="shared" si="1"/>
        <v>600066534</v>
      </c>
      <c r="H38" s="22">
        <f t="shared" si="1"/>
        <v>1311435525957458</v>
      </c>
      <c r="I38" s="23">
        <f t="shared" si="1"/>
        <v>71311</v>
      </c>
      <c r="J38" s="22">
        <f t="shared" si="1"/>
        <v>30247109</v>
      </c>
      <c r="K38" s="24">
        <f t="shared" si="1"/>
        <v>1988661201725412</v>
      </c>
    </row>
    <row r="39" spans="5:8" ht="16.5" thickTop="1">
      <c r="E39" s="27"/>
      <c r="F39" s="28"/>
      <c r="G39" s="28"/>
      <c r="H39" s="28"/>
    </row>
    <row r="44" spans="5:8" ht="15">
      <c r="E44" s="19"/>
      <c r="F44" s="19"/>
      <c r="G44" s="19"/>
      <c r="H44" s="19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2.8515625" style="1" bestFit="1" customWidth="1"/>
    <col min="12" max="16384" width="9.140625" style="1" customWidth="1"/>
  </cols>
  <sheetData>
    <row r="1" spans="3:11" ht="70.5" customHeight="1">
      <c r="C1" s="29" t="s">
        <v>6</v>
      </c>
      <c r="D1" s="29"/>
      <c r="E1" s="29"/>
      <c r="F1" s="29"/>
      <c r="G1" s="29"/>
      <c r="H1" s="29"/>
      <c r="I1" s="29"/>
      <c r="J1" s="29"/>
      <c r="K1" s="29"/>
    </row>
    <row r="2" spans="3:11" ht="18.75" customHeight="1">
      <c r="C2" s="29" t="s">
        <v>7</v>
      </c>
      <c r="D2" s="29"/>
      <c r="E2" s="29"/>
      <c r="F2" s="29"/>
      <c r="G2" s="29"/>
      <c r="H2" s="29"/>
      <c r="I2" s="29"/>
      <c r="J2" s="29"/>
      <c r="K2" s="29"/>
    </row>
    <row r="3" spans="3:14" ht="29.25" customHeight="1" thickBot="1">
      <c r="C3" s="30" t="s">
        <v>44</v>
      </c>
      <c r="D3" s="31"/>
      <c r="E3" s="31"/>
      <c r="F3" s="31"/>
      <c r="G3" s="31"/>
      <c r="H3" s="31"/>
      <c r="I3" s="31"/>
      <c r="J3" s="31"/>
      <c r="K3" s="31"/>
      <c r="L3" s="2"/>
      <c r="M3" s="2"/>
      <c r="N3" s="2"/>
    </row>
    <row r="4" spans="3:11" ht="18" customHeight="1" thickTop="1">
      <c r="C4" s="32" t="s">
        <v>0</v>
      </c>
      <c r="D4" s="34" t="s">
        <v>8</v>
      </c>
      <c r="E4" s="3" t="s">
        <v>5</v>
      </c>
      <c r="F4" s="36" t="s">
        <v>1</v>
      </c>
      <c r="G4" s="36"/>
      <c r="H4" s="36"/>
      <c r="I4" s="36" t="s">
        <v>2</v>
      </c>
      <c r="J4" s="36"/>
      <c r="K4" s="37"/>
    </row>
    <row r="5" spans="3:11" ht="18" customHeight="1" thickBot="1">
      <c r="C5" s="33"/>
      <c r="D5" s="3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13599263</v>
      </c>
      <c r="F6" s="9">
        <v>2475</v>
      </c>
      <c r="G6" s="10">
        <v>15874064</v>
      </c>
      <c r="H6" s="11">
        <v>35759600253143</v>
      </c>
      <c r="I6" s="12">
        <v>3281</v>
      </c>
      <c r="J6" s="12">
        <v>915482</v>
      </c>
      <c r="K6" s="13">
        <v>45560249982848</v>
      </c>
    </row>
    <row r="7" spans="3:11" ht="18">
      <c r="C7" s="14">
        <f aca="true" t="shared" si="0" ref="C7:C37">C6+1</f>
        <v>2</v>
      </c>
      <c r="D7" s="15" t="s">
        <v>14</v>
      </c>
      <c r="E7" s="16">
        <v>9035869</v>
      </c>
      <c r="F7" s="16">
        <v>1693</v>
      </c>
      <c r="G7" s="16">
        <v>10956856</v>
      </c>
      <c r="H7" s="17">
        <v>25570090470172</v>
      </c>
      <c r="I7" s="18">
        <v>2252</v>
      </c>
      <c r="J7" s="16">
        <v>700750</v>
      </c>
      <c r="K7" s="13">
        <v>41668666854668</v>
      </c>
    </row>
    <row r="8" spans="3:11" ht="18">
      <c r="C8" s="14">
        <f t="shared" si="0"/>
        <v>3</v>
      </c>
      <c r="D8" s="15" t="s">
        <v>15</v>
      </c>
      <c r="E8" s="16">
        <v>5458147</v>
      </c>
      <c r="F8" s="16">
        <v>1007</v>
      </c>
      <c r="G8" s="16">
        <v>7298740</v>
      </c>
      <c r="H8" s="17">
        <v>14876557744270</v>
      </c>
      <c r="I8" s="18">
        <v>1376</v>
      </c>
      <c r="J8" s="16">
        <v>311834</v>
      </c>
      <c r="K8" s="13">
        <v>12807846949945</v>
      </c>
    </row>
    <row r="9" spans="3:11" ht="18">
      <c r="C9" s="14">
        <f t="shared" si="0"/>
        <v>4</v>
      </c>
      <c r="D9" s="15" t="s">
        <v>16</v>
      </c>
      <c r="E9" s="16">
        <v>20397044</v>
      </c>
      <c r="F9" s="16">
        <v>3274</v>
      </c>
      <c r="G9" s="16">
        <v>22302890</v>
      </c>
      <c r="H9" s="17">
        <v>58320765896121</v>
      </c>
      <c r="I9" s="18">
        <v>4806</v>
      </c>
      <c r="J9" s="16">
        <v>1357267</v>
      </c>
      <c r="K9" s="13">
        <v>76199000903247</v>
      </c>
    </row>
    <row r="10" spans="3:11" ht="18">
      <c r="C10" s="14">
        <f t="shared" si="0"/>
        <v>5</v>
      </c>
      <c r="D10" s="15" t="s">
        <v>17</v>
      </c>
      <c r="E10" s="16">
        <v>2689872</v>
      </c>
      <c r="F10" s="16">
        <v>522</v>
      </c>
      <c r="G10" s="16">
        <v>3196235</v>
      </c>
      <c r="H10" s="17">
        <v>6493018267062</v>
      </c>
      <c r="I10" s="18">
        <v>661</v>
      </c>
      <c r="J10" s="16">
        <v>162911</v>
      </c>
      <c r="K10" s="13">
        <v>6872548831242</v>
      </c>
    </row>
    <row r="11" spans="3:11" ht="18">
      <c r="C11" s="14">
        <f t="shared" si="0"/>
        <v>6</v>
      </c>
      <c r="D11" s="15" t="s">
        <v>18</v>
      </c>
      <c r="E11" s="16">
        <v>5411358</v>
      </c>
      <c r="F11" s="16">
        <v>806</v>
      </c>
      <c r="G11" s="16">
        <v>5329439</v>
      </c>
      <c r="H11" s="17">
        <v>13819294362355</v>
      </c>
      <c r="I11" s="18">
        <v>1181</v>
      </c>
      <c r="J11" s="16">
        <v>361289</v>
      </c>
      <c r="K11" s="13">
        <v>24076997155662</v>
      </c>
    </row>
    <row r="12" spans="3:11" ht="18">
      <c r="C12" s="14">
        <f t="shared" si="0"/>
        <v>7</v>
      </c>
      <c r="D12" s="15" t="s">
        <v>3</v>
      </c>
      <c r="E12" s="16">
        <v>92249855</v>
      </c>
      <c r="F12" s="16">
        <v>13100</v>
      </c>
      <c r="G12" s="16">
        <v>82964039</v>
      </c>
      <c r="H12" s="17">
        <v>219622335187583</v>
      </c>
      <c r="I12" s="18">
        <v>14580</v>
      </c>
      <c r="J12" s="16">
        <v>3095925</v>
      </c>
      <c r="K12" s="13">
        <v>297974726645379</v>
      </c>
    </row>
    <row r="13" spans="3:11" ht="18">
      <c r="C13" s="14">
        <f t="shared" si="0"/>
        <v>8</v>
      </c>
      <c r="D13" s="15" t="s">
        <v>19</v>
      </c>
      <c r="E13" s="16">
        <v>5859451</v>
      </c>
      <c r="F13" s="16">
        <v>1249</v>
      </c>
      <c r="G13" s="16">
        <v>9105616</v>
      </c>
      <c r="H13" s="17">
        <v>17611179889888</v>
      </c>
      <c r="I13" s="18">
        <v>1202</v>
      </c>
      <c r="J13" s="16">
        <v>270917</v>
      </c>
      <c r="K13" s="13">
        <v>10169358691593</v>
      </c>
    </row>
    <row r="14" spans="3:11" ht="18">
      <c r="C14" s="14">
        <f t="shared" si="0"/>
        <v>9</v>
      </c>
      <c r="D14" s="15" t="s">
        <v>20</v>
      </c>
      <c r="E14" s="16">
        <v>3510839</v>
      </c>
      <c r="F14" s="16">
        <v>649</v>
      </c>
      <c r="G14" s="16">
        <v>3498273</v>
      </c>
      <c r="H14" s="17">
        <v>6694401200796</v>
      </c>
      <c r="I14" s="18">
        <v>887</v>
      </c>
      <c r="J14" s="16">
        <v>201330</v>
      </c>
      <c r="K14" s="13">
        <v>5497036714124</v>
      </c>
    </row>
    <row r="15" spans="3:11" ht="18">
      <c r="C15" s="14">
        <f t="shared" si="0"/>
        <v>10</v>
      </c>
      <c r="D15" s="15" t="s">
        <v>21</v>
      </c>
      <c r="E15" s="16">
        <v>20634858</v>
      </c>
      <c r="F15" s="16">
        <v>3993</v>
      </c>
      <c r="G15" s="16">
        <v>23661592</v>
      </c>
      <c r="H15" s="17">
        <v>59185823013006</v>
      </c>
      <c r="I15" s="18">
        <v>4877</v>
      </c>
      <c r="J15" s="16">
        <v>1398305</v>
      </c>
      <c r="K15" s="13">
        <v>72699364895742</v>
      </c>
    </row>
    <row r="16" spans="3:11" ht="18">
      <c r="C16" s="14">
        <f t="shared" si="0"/>
        <v>11</v>
      </c>
      <c r="D16" s="15" t="s">
        <v>22</v>
      </c>
      <c r="E16" s="16">
        <v>4264865</v>
      </c>
      <c r="F16" s="16">
        <v>750</v>
      </c>
      <c r="G16" s="16">
        <v>5543869</v>
      </c>
      <c r="H16" s="17">
        <v>9304359527142</v>
      </c>
      <c r="I16" s="18">
        <v>860</v>
      </c>
      <c r="J16" s="16">
        <v>205085</v>
      </c>
      <c r="K16" s="13">
        <v>6454157482027</v>
      </c>
    </row>
    <row r="17" spans="3:11" ht="18">
      <c r="C17" s="14">
        <f t="shared" si="0"/>
        <v>12</v>
      </c>
      <c r="D17" s="15" t="s">
        <v>23</v>
      </c>
      <c r="E17" s="16">
        <v>15792376</v>
      </c>
      <c r="F17" s="16">
        <v>2610</v>
      </c>
      <c r="G17" s="16">
        <v>17202432</v>
      </c>
      <c r="H17" s="17">
        <v>41819044661562</v>
      </c>
      <c r="I17" s="18">
        <v>3055</v>
      </c>
      <c r="J17" s="16">
        <v>874520</v>
      </c>
      <c r="K17" s="13">
        <v>54347748290840</v>
      </c>
    </row>
    <row r="18" spans="3:11" ht="18">
      <c r="C18" s="14">
        <f t="shared" si="0"/>
        <v>13</v>
      </c>
      <c r="D18" s="15" t="s">
        <v>24</v>
      </c>
      <c r="E18" s="16">
        <v>4550138</v>
      </c>
      <c r="F18" s="16">
        <v>874</v>
      </c>
      <c r="G18" s="16">
        <v>6347811</v>
      </c>
      <c r="H18" s="17">
        <v>12823073430920</v>
      </c>
      <c r="I18" s="18">
        <v>1207</v>
      </c>
      <c r="J18" s="16">
        <v>318776</v>
      </c>
      <c r="K18" s="13">
        <v>10078388729977</v>
      </c>
    </row>
    <row r="19" spans="3:11" ht="18">
      <c r="C19" s="14">
        <f t="shared" si="0"/>
        <v>14</v>
      </c>
      <c r="D19" s="15" t="s">
        <v>25</v>
      </c>
      <c r="E19" s="16">
        <v>10643137</v>
      </c>
      <c r="F19" s="16">
        <v>1374</v>
      </c>
      <c r="G19" s="16">
        <v>9914441</v>
      </c>
      <c r="H19" s="17">
        <v>24653124607466</v>
      </c>
      <c r="I19" s="18">
        <v>1494</v>
      </c>
      <c r="J19" s="16">
        <v>467637</v>
      </c>
      <c r="K19" s="13">
        <v>36068381787204</v>
      </c>
    </row>
    <row r="20" spans="3:11" ht="18">
      <c r="C20" s="14">
        <f t="shared" si="0"/>
        <v>15</v>
      </c>
      <c r="D20" s="15" t="s">
        <v>26</v>
      </c>
      <c r="E20" s="16">
        <v>3738136</v>
      </c>
      <c r="F20" s="16">
        <v>731</v>
      </c>
      <c r="G20" s="16">
        <v>3998129</v>
      </c>
      <c r="H20" s="17">
        <v>8079303562092</v>
      </c>
      <c r="I20" s="18">
        <v>954</v>
      </c>
      <c r="J20" s="16">
        <v>258000</v>
      </c>
      <c r="K20" s="13">
        <v>7344578909160</v>
      </c>
    </row>
    <row r="21" spans="3:11" ht="18">
      <c r="C21" s="14">
        <f t="shared" si="0"/>
        <v>16</v>
      </c>
      <c r="D21" s="15" t="s">
        <v>27</v>
      </c>
      <c r="E21" s="16">
        <v>6361546</v>
      </c>
      <c r="F21" s="16">
        <v>1048</v>
      </c>
      <c r="G21" s="16">
        <v>8531979</v>
      </c>
      <c r="H21" s="17">
        <v>20944691229002</v>
      </c>
      <c r="I21" s="18">
        <v>1180</v>
      </c>
      <c r="J21" s="16">
        <v>445720</v>
      </c>
      <c r="K21" s="13">
        <v>42335318561487</v>
      </c>
    </row>
    <row r="22" spans="3:11" ht="18">
      <c r="C22" s="14">
        <f t="shared" si="0"/>
        <v>17</v>
      </c>
      <c r="D22" s="15" t="s">
        <v>28</v>
      </c>
      <c r="E22" s="16">
        <v>17888967</v>
      </c>
      <c r="F22" s="16">
        <v>3061</v>
      </c>
      <c r="G22" s="16">
        <v>19639637</v>
      </c>
      <c r="H22" s="17">
        <v>50022606842172</v>
      </c>
      <c r="I22" s="18">
        <v>4341</v>
      </c>
      <c r="J22" s="16">
        <v>1135472</v>
      </c>
      <c r="K22" s="13">
        <v>67660790977420</v>
      </c>
    </row>
    <row r="23" spans="3:11" ht="18">
      <c r="C23" s="14">
        <f t="shared" si="0"/>
        <v>18</v>
      </c>
      <c r="D23" s="15" t="s">
        <v>29</v>
      </c>
      <c r="E23" s="16">
        <v>5906100</v>
      </c>
      <c r="F23" s="16">
        <v>1002</v>
      </c>
      <c r="G23" s="16">
        <v>7298394</v>
      </c>
      <c r="H23" s="17">
        <v>14669871679961</v>
      </c>
      <c r="I23" s="18">
        <v>1191</v>
      </c>
      <c r="J23" s="16">
        <v>289237</v>
      </c>
      <c r="K23" s="13">
        <v>13010456916011</v>
      </c>
    </row>
    <row r="24" spans="3:11" ht="18">
      <c r="C24" s="14">
        <f t="shared" si="0"/>
        <v>19</v>
      </c>
      <c r="D24" s="15" t="s">
        <v>30</v>
      </c>
      <c r="E24" s="16">
        <v>5138133</v>
      </c>
      <c r="F24" s="16">
        <v>994</v>
      </c>
      <c r="G24" s="16">
        <v>6261265</v>
      </c>
      <c r="H24" s="17">
        <v>13691491227203</v>
      </c>
      <c r="I24" s="18">
        <v>1053</v>
      </c>
      <c r="J24" s="16">
        <v>321747</v>
      </c>
      <c r="K24" s="13">
        <v>17645967690662</v>
      </c>
    </row>
    <row r="25" spans="3:11" ht="18">
      <c r="C25" s="14">
        <f t="shared" si="0"/>
        <v>20</v>
      </c>
      <c r="D25" s="15" t="s">
        <v>31</v>
      </c>
      <c r="E25" s="16">
        <v>4980512</v>
      </c>
      <c r="F25" s="16">
        <v>950</v>
      </c>
      <c r="G25" s="16">
        <v>6156494</v>
      </c>
      <c r="H25" s="17">
        <v>13874101188309</v>
      </c>
      <c r="I25" s="18">
        <v>1163</v>
      </c>
      <c r="J25" s="16">
        <v>369842</v>
      </c>
      <c r="K25" s="13">
        <v>23488968478568</v>
      </c>
    </row>
    <row r="26" spans="3:11" ht="18">
      <c r="C26" s="14">
        <f t="shared" si="0"/>
        <v>21</v>
      </c>
      <c r="D26" s="15" t="s">
        <v>32</v>
      </c>
      <c r="E26" s="16">
        <v>10051574</v>
      </c>
      <c r="F26" s="16">
        <v>1709</v>
      </c>
      <c r="G26" s="16">
        <v>11848712</v>
      </c>
      <c r="H26" s="17">
        <v>25514694298192</v>
      </c>
      <c r="I26" s="18">
        <v>2332</v>
      </c>
      <c r="J26" s="16">
        <v>717125</v>
      </c>
      <c r="K26" s="13">
        <v>27407455415117</v>
      </c>
    </row>
    <row r="27" spans="3:11" ht="18">
      <c r="C27" s="14">
        <f t="shared" si="0"/>
        <v>22</v>
      </c>
      <c r="D27" s="15" t="s">
        <v>33</v>
      </c>
      <c r="E27" s="16">
        <v>7152978</v>
      </c>
      <c r="F27" s="16">
        <v>1211</v>
      </c>
      <c r="G27" s="16">
        <v>9950432</v>
      </c>
      <c r="H27" s="17">
        <v>21231325063533</v>
      </c>
      <c r="I27" s="18">
        <v>1585</v>
      </c>
      <c r="J27" s="16">
        <v>464141</v>
      </c>
      <c r="K27" s="13">
        <v>26710298986834</v>
      </c>
    </row>
    <row r="28" spans="3:11" ht="18">
      <c r="C28" s="14">
        <f t="shared" si="0"/>
        <v>23</v>
      </c>
      <c r="D28" s="15" t="s">
        <v>34</v>
      </c>
      <c r="E28" s="16">
        <v>3064366</v>
      </c>
      <c r="F28" s="16">
        <v>479</v>
      </c>
      <c r="G28" s="16">
        <v>3769979</v>
      </c>
      <c r="H28" s="17">
        <v>7227602171842</v>
      </c>
      <c r="I28" s="18">
        <v>537</v>
      </c>
      <c r="J28" s="16">
        <v>149878</v>
      </c>
      <c r="K28" s="13">
        <v>5653331658974</v>
      </c>
    </row>
    <row r="29" spans="3:11" ht="18">
      <c r="C29" s="14">
        <f t="shared" si="0"/>
        <v>24</v>
      </c>
      <c r="D29" s="15" t="s">
        <v>35</v>
      </c>
      <c r="E29" s="16">
        <v>6473619</v>
      </c>
      <c r="F29" s="16">
        <v>974</v>
      </c>
      <c r="G29" s="16">
        <v>6973452</v>
      </c>
      <c r="H29" s="17">
        <v>13375946692881</v>
      </c>
      <c r="I29" s="18">
        <v>1557</v>
      </c>
      <c r="J29" s="16">
        <v>455301</v>
      </c>
      <c r="K29" s="13">
        <v>15792368555207</v>
      </c>
    </row>
    <row r="30" spans="3:11" ht="18">
      <c r="C30" s="14">
        <f t="shared" si="0"/>
        <v>25</v>
      </c>
      <c r="D30" s="15" t="s">
        <v>36</v>
      </c>
      <c r="E30" s="16">
        <v>9166137</v>
      </c>
      <c r="F30" s="16">
        <v>1764</v>
      </c>
      <c r="G30" s="16">
        <v>13053233</v>
      </c>
      <c r="H30" s="17">
        <v>28002741848128</v>
      </c>
      <c r="I30" s="18">
        <v>2586</v>
      </c>
      <c r="J30" s="16">
        <v>896172</v>
      </c>
      <c r="K30" s="13">
        <v>31950827736964</v>
      </c>
    </row>
    <row r="31" spans="3:11" ht="18">
      <c r="C31" s="14">
        <f t="shared" si="0"/>
        <v>26</v>
      </c>
      <c r="D31" s="15" t="s">
        <v>37</v>
      </c>
      <c r="E31" s="16">
        <v>6107526</v>
      </c>
      <c r="F31" s="16">
        <v>1021</v>
      </c>
      <c r="G31" s="16">
        <v>8587542</v>
      </c>
      <c r="H31" s="17">
        <v>16451822961069</v>
      </c>
      <c r="I31" s="18">
        <v>1466</v>
      </c>
      <c r="J31" s="16">
        <v>380525</v>
      </c>
      <c r="K31" s="13">
        <v>15015668845614</v>
      </c>
    </row>
    <row r="32" spans="3:11" ht="18">
      <c r="C32" s="14">
        <f t="shared" si="0"/>
        <v>27</v>
      </c>
      <c r="D32" s="15" t="s">
        <v>38</v>
      </c>
      <c r="E32" s="16">
        <v>11875018</v>
      </c>
      <c r="F32" s="16">
        <v>2284</v>
      </c>
      <c r="G32" s="16">
        <v>15092678</v>
      </c>
      <c r="H32" s="17">
        <v>38596485599738</v>
      </c>
      <c r="I32" s="18">
        <v>3027</v>
      </c>
      <c r="J32" s="16">
        <v>1152326</v>
      </c>
      <c r="K32" s="13">
        <v>43920902665519</v>
      </c>
    </row>
    <row r="33" spans="3:11" ht="18">
      <c r="C33" s="14">
        <f t="shared" si="0"/>
        <v>28</v>
      </c>
      <c r="D33" s="15" t="s">
        <v>39</v>
      </c>
      <c r="E33" s="16">
        <v>6229196</v>
      </c>
      <c r="F33" s="16">
        <v>1118</v>
      </c>
      <c r="G33" s="16">
        <v>7507893</v>
      </c>
      <c r="H33" s="17">
        <v>15801322166279</v>
      </c>
      <c r="I33" s="18">
        <v>1544</v>
      </c>
      <c r="J33" s="16">
        <v>437193</v>
      </c>
      <c r="K33" s="13">
        <v>17132824157050</v>
      </c>
    </row>
    <row r="34" spans="3:11" ht="18">
      <c r="C34" s="14">
        <f t="shared" si="0"/>
        <v>29</v>
      </c>
      <c r="D34" s="15" t="s">
        <v>40</v>
      </c>
      <c r="E34" s="16">
        <v>1433286</v>
      </c>
      <c r="F34" s="16">
        <v>412</v>
      </c>
      <c r="G34" s="16">
        <v>1762633</v>
      </c>
      <c r="H34" s="17">
        <v>4356267156355</v>
      </c>
      <c r="I34" s="18">
        <v>327</v>
      </c>
      <c r="J34" s="16">
        <v>58305</v>
      </c>
      <c r="K34" s="13">
        <v>4169535554654</v>
      </c>
    </row>
    <row r="35" spans="3:11" ht="18">
      <c r="C35" s="14">
        <f t="shared" si="0"/>
        <v>30</v>
      </c>
      <c r="D35" s="15" t="s">
        <v>41</v>
      </c>
      <c r="E35" s="16">
        <v>6543957</v>
      </c>
      <c r="F35" s="16">
        <v>1146</v>
      </c>
      <c r="G35" s="16">
        <v>9109557</v>
      </c>
      <c r="H35" s="17">
        <v>21645578361230</v>
      </c>
      <c r="I35" s="18">
        <v>1411</v>
      </c>
      <c r="J35" s="16">
        <v>444176</v>
      </c>
      <c r="K35" s="13">
        <v>28510363018145</v>
      </c>
    </row>
    <row r="36" spans="3:11" ht="18">
      <c r="C36" s="14">
        <f t="shared" si="0"/>
        <v>31</v>
      </c>
      <c r="D36" s="15" t="s">
        <v>42</v>
      </c>
      <c r="E36" s="16">
        <v>5754857</v>
      </c>
      <c r="F36" s="16">
        <v>1056</v>
      </c>
      <c r="G36" s="16">
        <v>6901707</v>
      </c>
      <c r="H36" s="17">
        <v>14350412304548</v>
      </c>
      <c r="I36" s="18">
        <v>1483</v>
      </c>
      <c r="J36" s="16">
        <v>479985</v>
      </c>
      <c r="K36" s="13">
        <v>18420515099056</v>
      </c>
    </row>
    <row r="37" spans="3:11" ht="18.75" thickBot="1">
      <c r="C37" s="14">
        <f t="shared" si="0"/>
        <v>32</v>
      </c>
      <c r="D37" s="15" t="s">
        <v>43</v>
      </c>
      <c r="E37" s="16">
        <v>4976759</v>
      </c>
      <c r="F37" s="16">
        <v>1054</v>
      </c>
      <c r="G37" s="16">
        <v>6044501</v>
      </c>
      <c r="H37" s="17">
        <v>15570387455422</v>
      </c>
      <c r="I37" s="18">
        <v>1656</v>
      </c>
      <c r="J37" s="16">
        <v>365882</v>
      </c>
      <c r="K37" s="13">
        <v>17308310605423</v>
      </c>
    </row>
    <row r="38" spans="3:11" s="20" customFormat="1" ht="27" customHeight="1" thickBot="1">
      <c r="C38" s="25" t="s">
        <v>4</v>
      </c>
      <c r="D38" s="26"/>
      <c r="E38" s="21">
        <f aca="true" t="shared" si="1" ref="E38:K38">SUM(E6:E37)</f>
        <v>336939739</v>
      </c>
      <c r="F38" s="22">
        <f t="shared" si="1"/>
        <v>56390</v>
      </c>
      <c r="G38" s="22">
        <f t="shared" si="1"/>
        <v>375684514</v>
      </c>
      <c r="H38" s="22">
        <f t="shared" si="1"/>
        <v>889959320319442</v>
      </c>
      <c r="I38" s="23">
        <f t="shared" si="1"/>
        <v>71112</v>
      </c>
      <c r="J38" s="22">
        <f t="shared" si="1"/>
        <v>19463055</v>
      </c>
      <c r="K38" s="24">
        <f t="shared" si="1"/>
        <v>1123952957746363</v>
      </c>
    </row>
    <row r="39" spans="5:8" ht="16.5" thickTop="1">
      <c r="E39" s="27"/>
      <c r="F39" s="28"/>
      <c r="G39" s="28"/>
      <c r="H39" s="28"/>
    </row>
    <row r="44" spans="5:8" ht="15">
      <c r="E44" s="19"/>
      <c r="F44" s="19"/>
      <c r="G44" s="19"/>
      <c r="H44" s="19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2008-02-23T08:15:20Z</cp:lastPrinted>
  <dcterms:created xsi:type="dcterms:W3CDTF">2004-11-17T12:25:45Z</dcterms:created>
  <dcterms:modified xsi:type="dcterms:W3CDTF">2019-07-06T10:28:35Z</dcterms:modified>
  <cp:category/>
  <cp:version/>
  <cp:contentType/>
  <cp:contentStatus/>
</cp:coreProperties>
</file>